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<sst xmlns="http://schemas.openxmlformats.org/spreadsheetml/2006/main" count="12" uniqueCount="11">
  <si>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b(n,p)</t>
  </si>
  <si>
    <t>med</t>
  </si>
  <si>
    <t>n=</t>
  </si>
  <si>
    <t>og</t>
  </si>
  <si>
    <t>p=</t>
  </si>
  <si>
    <t>P(X=j)</t>
  </si>
  <si>
    <t>j</t>
  </si>
  <si>
    <t>(vælg 0&lt;n&lt;21)</t>
  </si>
  <si>
    <t>Angiv værdien af n og værdien af p</t>
  </si>
  <si>
    <t>P(X&lt;=j)</t>
  </si>
  <si>
    <t>n*p=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</si>
</sst>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Binomialsandsynligheder P(X=j)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Ark1!$C$9:$W$9</c:f>
              <c:strCache/>
            </c:strRef>
          </c:cat>
          <c:val>
            <c:numRef>
              <c:f>Ark1!$C$10:$W$10</c:f>
              <c:numCache/>
            </c:numRef>
          </c:val>
        </c:ser>
        <c:axId val="63423958"/>
        <c:axId val="33944711"/>
      </c:barChart>
      <c:catAx>
        <c:axId val="63423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succes'er 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P(X=j)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23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12</xdr:row>
      <xdr:rowOff>152400</xdr:rowOff>
    </xdr:from>
    <xdr:to>
      <xdr:col>13</xdr:col>
      <xdr:colOff>114300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1590675" y="209550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D5" sqref="D5:F5"/>
    </sheetView>
  </sheetViews>
  <sheetFormatPr defaultColWidth="9.140625" defaultRowHeight="12.75"/>
  <cols>
    <col min="3" max="20" width="6.7109375" style="0" customWidth="1"/>
  </cols>
  <sheetData>
    <row r="1" spans="1:2" ht="12.75">
      <c r="A1" s="1" t="s">
        <v>0</v>
      </c>
      <c r="B1" s="1"/>
    </row>
    <row r="2" spans="1:2" ht="12.75">
      <c r="A2" s="1" t="s">
        <v>8</v>
      </c>
      <c r="B2" s="1"/>
    </row>
    <row r="4" spans="3:12" ht="12.75">
      <c r="C4" s="2" t="s">
        <v>1</v>
      </c>
      <c r="D4" s="3" t="s">
        <v>2</v>
      </c>
      <c r="E4" s="5">
        <v>10</v>
      </c>
      <c r="F4" s="2" t="s">
        <v>3</v>
      </c>
      <c r="G4" s="3" t="s">
        <v>4</v>
      </c>
      <c r="H4" s="6">
        <v>0.35</v>
      </c>
      <c r="K4" s="1" t="s">
        <v>10</v>
      </c>
      <c r="L4" s="1">
        <f>E4*H4</f>
        <v>3.5</v>
      </c>
    </row>
    <row r="5" spans="4:6" ht="12.75">
      <c r="D5" s="9" t="s">
        <v>7</v>
      </c>
      <c r="E5" s="10"/>
      <c r="F5" s="11"/>
    </row>
    <row r="7" spans="1:2" ht="12.75">
      <c r="A7" s="1" t="s">
        <v>5</v>
      </c>
      <c r="B7" s="1"/>
    </row>
    <row r="9" spans="1:23" ht="12.75">
      <c r="A9" s="1" t="s">
        <v>6</v>
      </c>
      <c r="B9" s="1"/>
      <c r="C9" s="7">
        <v>0</v>
      </c>
      <c r="D9" s="7">
        <v>1</v>
      </c>
      <c r="E9" s="7">
        <f aca="true" t="shared" si="0" ref="E9:W9">IF(E54&lt;=$E$4,E54," ")</f>
        <v>2</v>
      </c>
      <c r="F9" s="7">
        <f t="shared" si="0"/>
        <v>3</v>
      </c>
      <c r="G9" s="7">
        <f t="shared" si="0"/>
        <v>4</v>
      </c>
      <c r="H9" s="7">
        <f t="shared" si="0"/>
        <v>5</v>
      </c>
      <c r="I9" s="7">
        <f t="shared" si="0"/>
        <v>6</v>
      </c>
      <c r="J9" s="7">
        <f t="shared" si="0"/>
        <v>7</v>
      </c>
      <c r="K9" s="7">
        <f t="shared" si="0"/>
        <v>8</v>
      </c>
      <c r="L9" s="7">
        <f t="shared" si="0"/>
        <v>9</v>
      </c>
      <c r="M9" s="7">
        <f t="shared" si="0"/>
        <v>10</v>
      </c>
      <c r="N9" s="7" t="str">
        <f t="shared" si="0"/>
        <v> </v>
      </c>
      <c r="O9" s="7" t="str">
        <f t="shared" si="0"/>
        <v> </v>
      </c>
      <c r="P9" s="7" t="str">
        <f t="shared" si="0"/>
        <v> </v>
      </c>
      <c r="Q9" s="7" t="str">
        <f t="shared" si="0"/>
        <v> </v>
      </c>
      <c r="R9" s="7" t="str">
        <f t="shared" si="0"/>
        <v> </v>
      </c>
      <c r="S9" s="7" t="str">
        <f t="shared" si="0"/>
        <v> </v>
      </c>
      <c r="T9" s="7" t="str">
        <f t="shared" si="0"/>
        <v> </v>
      </c>
      <c r="U9" s="7" t="str">
        <f t="shared" si="0"/>
        <v> </v>
      </c>
      <c r="V9" s="7" t="str">
        <f t="shared" si="0"/>
        <v> </v>
      </c>
      <c r="W9" s="7" t="str">
        <f t="shared" si="0"/>
        <v> </v>
      </c>
    </row>
    <row r="10" spans="1:23" ht="12.75">
      <c r="A10" s="1" t="s">
        <v>5</v>
      </c>
      <c r="B10" s="8">
        <v>0</v>
      </c>
      <c r="C10">
        <f>FACT($E$4)/(FACT(C9)*FACT($E$4-C9))*$H$4^C9*(1-$H$4)^($E$4-C9)</f>
        <v>0.013462743344628911</v>
      </c>
      <c r="D10">
        <f aca="true" t="shared" si="1" ref="D10:T10">IF(D54&lt;=$E$4,FACT($E$4)/(FACT(D9)*FACT($E$4-D9))*$H$4^D9*(1-$H$4)^($E$4-D9)," ")</f>
        <v>0.0724916949326172</v>
      </c>
      <c r="E10">
        <f t="shared" si="1"/>
        <v>0.17565295310595708</v>
      </c>
      <c r="F10">
        <f t="shared" si="1"/>
        <v>0.2522196249726563</v>
      </c>
      <c r="G10">
        <f t="shared" si="1"/>
        <v>0.23766849276269533</v>
      </c>
      <c r="H10">
        <f t="shared" si="1"/>
        <v>0.1535704107082031</v>
      </c>
      <c r="I10">
        <f t="shared" si="1"/>
        <v>0.0689097996767578</v>
      </c>
      <c r="J10">
        <f t="shared" si="1"/>
        <v>0.02120301528515624</v>
      </c>
      <c r="K10">
        <f t="shared" si="1"/>
        <v>0.0042813780864257795</v>
      </c>
      <c r="L10">
        <f t="shared" si="1"/>
        <v>0.0005123016513671871</v>
      </c>
      <c r="M10">
        <f t="shared" si="1"/>
        <v>2.758547353515623E-05</v>
      </c>
      <c r="N10" t="str">
        <f t="shared" si="1"/>
        <v> </v>
      </c>
      <c r="O10" t="str">
        <f t="shared" si="1"/>
        <v> </v>
      </c>
      <c r="P10" t="str">
        <f t="shared" si="1"/>
        <v> </v>
      </c>
      <c r="Q10" t="str">
        <f t="shared" si="1"/>
        <v> </v>
      </c>
      <c r="R10" t="str">
        <f t="shared" si="1"/>
        <v> </v>
      </c>
      <c r="S10" t="str">
        <f t="shared" si="1"/>
        <v> </v>
      </c>
      <c r="T10" t="str">
        <f t="shared" si="1"/>
        <v> </v>
      </c>
      <c r="U10" t="str">
        <f>IF(U54&lt;=$E$4,FACT($E$4)/(FACT(U9)*FACT($E$4-U9))*$H$4^U9*(1-$H$4)^($E$4-U9)," ")</f>
        <v> </v>
      </c>
      <c r="V10" t="str">
        <f>IF(V54&lt;=$E$4,FACT($E$4)/(FACT(V9)*FACT($E$4-V9))*$H$4^V9*(1-$H$4)^($E$4-V9)," ")</f>
        <v> </v>
      </c>
      <c r="W10" t="str">
        <f>IF(W54&lt;=$E$4,FACT($E$4)/(FACT(W9)*FACT($E$4-W9))*$H$4^W9*(1-$H$4)^($E$4-W9)," ")</f>
        <v> </v>
      </c>
    </row>
    <row r="11" spans="1:2" ht="12.75">
      <c r="A11" s="1"/>
      <c r="B11" s="1"/>
    </row>
    <row r="12" spans="1:23" s="14" customFormat="1" ht="12.75">
      <c r="A12" s="12" t="s">
        <v>9</v>
      </c>
      <c r="B12" s="12"/>
      <c r="C12" s="13">
        <f>C10</f>
        <v>0.013462743344628911</v>
      </c>
      <c r="D12" s="13">
        <f>IF(D10=" "," ",C12+D10)</f>
        <v>0.08595443827724611</v>
      </c>
      <c r="E12" s="13">
        <f aca="true" t="shared" si="2" ref="E12:W12">IF(E10=" "," ",D12+E10)</f>
        <v>0.2616073913832032</v>
      </c>
      <c r="F12" s="13">
        <f t="shared" si="2"/>
        <v>0.5138270163558596</v>
      </c>
      <c r="G12" s="13">
        <f t="shared" si="2"/>
        <v>0.7514955091185549</v>
      </c>
      <c r="H12" s="13">
        <f t="shared" si="2"/>
        <v>0.905065919826758</v>
      </c>
      <c r="I12" s="13">
        <f t="shared" si="2"/>
        <v>0.9739757195035158</v>
      </c>
      <c r="J12" s="13">
        <f t="shared" si="2"/>
        <v>0.995178734788672</v>
      </c>
      <c r="K12" s="13">
        <f t="shared" si="2"/>
        <v>0.9994601128750978</v>
      </c>
      <c r="L12" s="13">
        <f t="shared" si="2"/>
        <v>0.999972414526465</v>
      </c>
      <c r="M12" s="13">
        <f t="shared" si="2"/>
        <v>1.0000000000000002</v>
      </c>
      <c r="N12" s="13" t="str">
        <f t="shared" si="2"/>
        <v> </v>
      </c>
      <c r="O12" s="13" t="str">
        <f t="shared" si="2"/>
        <v> </v>
      </c>
      <c r="P12" s="13" t="str">
        <f t="shared" si="2"/>
        <v> </v>
      </c>
      <c r="Q12" s="13" t="str">
        <f t="shared" si="2"/>
        <v> </v>
      </c>
      <c r="R12" s="13" t="str">
        <f t="shared" si="2"/>
        <v> </v>
      </c>
      <c r="S12" s="13" t="str">
        <f t="shared" si="2"/>
        <v> </v>
      </c>
      <c r="T12" s="13" t="str">
        <f t="shared" si="2"/>
        <v> </v>
      </c>
      <c r="U12" s="13" t="str">
        <f t="shared" si="2"/>
        <v> </v>
      </c>
      <c r="V12" s="13" t="str">
        <f t="shared" si="2"/>
        <v> </v>
      </c>
      <c r="W12" s="13" t="str">
        <f t="shared" si="2"/>
        <v> </v>
      </c>
    </row>
    <row r="54" spans="3:23" ht="12.75">
      <c r="C54" s="4">
        <v>0</v>
      </c>
      <c r="D54" s="4">
        <v>1</v>
      </c>
      <c r="E54" s="4">
        <v>2</v>
      </c>
      <c r="F54" s="4">
        <v>3</v>
      </c>
      <c r="G54" s="4">
        <v>4</v>
      </c>
      <c r="H54" s="4">
        <v>5</v>
      </c>
      <c r="I54" s="4">
        <v>6</v>
      </c>
      <c r="J54" s="4">
        <v>7</v>
      </c>
      <c r="K54" s="4">
        <v>8</v>
      </c>
      <c r="L54" s="4">
        <v>9</v>
      </c>
      <c r="M54" s="4">
        <v>10</v>
      </c>
      <c r="N54" s="4">
        <v>11</v>
      </c>
      <c r="O54" s="4">
        <v>12</v>
      </c>
      <c r="P54" s="4">
        <v>13</v>
      </c>
      <c r="Q54" s="4">
        <v>14</v>
      </c>
      <c r="R54" s="4">
        <v>15</v>
      </c>
      <c r="S54" s="4">
        <v>16</v>
      </c>
      <c r="T54" s="4">
        <v>17</v>
      </c>
      <c r="U54" s="4">
        <v>18</v>
      </c>
      <c r="V54" s="4">
        <v>19</v>
      </c>
      <c r="W54" s="4">
        <v>20</v>
      </c>
    </row>
  </sheetData>
  <mergeCells count="1">
    <mergeCell ref="D5:F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og Michael</dc:creator>
  <cp:keywords/>
  <dc:description/>
  <cp:lastModifiedBy>V8</cp:lastModifiedBy>
  <dcterms:created xsi:type="dcterms:W3CDTF">2007-03-26T19:55:02Z</dcterms:created>
  <dcterms:modified xsi:type="dcterms:W3CDTF">2007-04-09T18:51:43Z</dcterms:modified>
  <cp:category/>
  <cp:version/>
  <cp:contentType/>
  <cp:contentStatus/>
</cp:coreProperties>
</file>